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elpasowater-my.sharepoint.com/personal/tjciesli_epwu_org/Documents/Documents/Thomas/TJCieslik/FILES/Project/Projects/Project Manual Management Update/New Forms/"/>
    </mc:Choice>
  </mc:AlternateContent>
  <xr:revisionPtr revIDLastSave="247" documentId="8_{BEE150FC-E7B1-4355-9EC8-156138CFD19C}" xr6:coauthVersionLast="47" xr6:coauthVersionMax="47" xr10:uidLastSave="{48708467-5C7A-4322-9B91-68EE8CA2F3C9}"/>
  <bookViews>
    <workbookView xWindow="-120" yWindow="-120" windowWidth="29040" windowHeight="15990" tabRatio="604" xr2:uid="{00000000-000D-0000-FFFF-FFFF00000000}"/>
  </bookViews>
  <sheets>
    <sheet name="Sheet1" sheetId="1" r:id="rId1"/>
  </sheets>
  <definedNames>
    <definedName name="_xlnm.Print_Area" localSheetId="0">Sheet1!$A$1:$F$46</definedName>
    <definedName name="_xlnm.Print_Titles" localSheetId="0">Sheet1!$1:$6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29" i="1" l="1"/>
  <c r="F32" i="1"/>
  <c r="F26" i="1"/>
  <c r="F23" i="1"/>
  <c r="F20" i="1"/>
  <c r="F17" i="1"/>
  <c r="F14" i="1"/>
  <c r="F41" i="1"/>
  <c r="F38" i="1"/>
  <c r="F35" i="1"/>
  <c r="F11" i="1"/>
  <c r="E8" i="1" l="1"/>
  <c r="F8" i="1" s="1"/>
  <c r="F45" i="1" s="1"/>
</calcChain>
</file>

<file path=xl/sharedStrings.xml><?xml version="1.0" encoding="utf-8"?>
<sst xmlns="http://schemas.openxmlformats.org/spreadsheetml/2006/main" count="36" uniqueCount="27">
  <si>
    <t>ITEM</t>
  </si>
  <si>
    <t>DESCRIPTION</t>
  </si>
  <si>
    <t>UNIT</t>
  </si>
  <si>
    <t>QTY</t>
  </si>
  <si>
    <t xml:space="preserve"> </t>
  </si>
  <si>
    <t>LS</t>
  </si>
  <si>
    <t>LF</t>
  </si>
  <si>
    <t xml:space="preserve">BID NUMBER: </t>
  </si>
  <si>
    <t>UNIT COST</t>
  </si>
  <si>
    <t>EXTENDED AMOUNT</t>
  </si>
  <si>
    <t>ENGINEER'S COST ESTIMATE</t>
  </si>
  <si>
    <t xml:space="preserve">PROJECT NAME: </t>
  </si>
  <si>
    <r>
      <t xml:space="preserve">DESIGN PERCENT COMPLETE:  </t>
    </r>
    <r>
      <rPr>
        <b/>
        <sz val="10"/>
        <color theme="8"/>
        <rFont val="Arial"/>
        <family val="2"/>
      </rPr>
      <t>30% 60% 95% 100%</t>
    </r>
  </si>
  <si>
    <r>
      <t xml:space="preserve">TOTAL ESTIMATE (ITEMS 1 THROUGH </t>
    </r>
    <r>
      <rPr>
        <b/>
        <u/>
        <sz val="10"/>
        <color theme="8"/>
        <rFont val="Arial"/>
        <family val="2"/>
      </rPr>
      <t>XX</t>
    </r>
    <r>
      <rPr>
        <b/>
        <sz val="10"/>
        <rFont val="Arial"/>
        <family val="2"/>
      </rPr>
      <t>)</t>
    </r>
  </si>
  <si>
    <t>Trench Safety System: Trench excavation systems necessary to perform the work under Bid Item 2 above.</t>
  </si>
  <si>
    <r>
      <t xml:space="preserve">Insurance, Bonds, and Move-In Related Expenses, Not to Exceed 5% of Bid Item Nos. 2 through </t>
    </r>
    <r>
      <rPr>
        <u/>
        <sz val="10"/>
        <color theme="8"/>
        <rFont val="Arial"/>
        <family val="2"/>
      </rPr>
      <t>XX</t>
    </r>
    <r>
      <rPr>
        <sz val="10"/>
        <rFont val="Arial"/>
        <family val="2"/>
      </rPr>
      <t>. (If Item No. 1 exceeds 5%, bid may be deemed non-responsive).</t>
    </r>
  </si>
  <si>
    <r>
      <t xml:space="preserve">Furnish and Install Aeration Basin Odor Control System: All related labor, equipment, materials, and services, Complete in Place, except the work under Bid Item 3 below. </t>
    </r>
    <r>
      <rPr>
        <sz val="10"/>
        <color theme="8"/>
        <rFont val="Arial"/>
        <family val="2"/>
      </rPr>
      <t>(For Complex LS items, Engineer to submit further Schedule of Values breakdown. See Form MS 7051B for example).</t>
    </r>
    <r>
      <rPr>
        <sz val="10"/>
        <rFont val="Arial"/>
        <family val="2"/>
      </rPr>
      <t xml:space="preserve"> </t>
    </r>
  </si>
  <si>
    <t>Traffic Safety System for TxDOT ROW</t>
  </si>
  <si>
    <t>Furnish and Install 48-Inch Steel Pipe and Fittings in Trench, Complete in Place</t>
  </si>
  <si>
    <t>Trench Safety System for Pipelines: Trench Box, Shoring or Bracing Methods.</t>
  </si>
  <si>
    <t>EA</t>
  </si>
  <si>
    <t>Furnish and Install Cathodic Protection System for 1,400 L.F. of 48-Inch Steel Pipe, with fittings and accessories, Complete in Place.</t>
  </si>
  <si>
    <t>Furnish and Install Cathodic Protection Monitoring Test Stations, Complete in Place.</t>
  </si>
  <si>
    <t>Video Record Project Site (before and after) and provide two copies in DVD format.</t>
  </si>
  <si>
    <t>Furnish and Install Buried 48-Inch Gate Valve with Manhole and associated appurtenances, Complete in Place.</t>
  </si>
  <si>
    <t>Furnish and Install 3-Inch Air Release Valve with Manhole and associated appurtenances, Complete in Place.</t>
  </si>
  <si>
    <t>Furnish and Install 6-Inch Blow-off Valve with Manhole and associated appurtenances, Complete in Place.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</si>
</sst>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7" formatCode="&quot;$&quot;#,##0.00_);\(&quot;$&quot;#,##0.00\)"/>
    <numFmt numFmtId="164" formatCode="&quot;$&quot;#,##0.00"/>
  </numFmts>
  <fonts count="12" x14ac:knownFonts="1">
    <font>
      <sz val="10"/>
      <name val="Arial"/>
    </font>
    <font>
      <sz val="8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0"/>
      <color theme="8"/>
      <name val="Arial"/>
      <family val="2"/>
    </font>
    <font>
      <b/>
      <u/>
      <sz val="10"/>
      <color theme="8"/>
      <name val="Arial"/>
      <family val="2"/>
    </font>
    <font>
      <u/>
      <sz val="10"/>
      <color theme="8"/>
      <name val="Arial"/>
      <family val="2"/>
    </font>
    <font>
      <sz val="10"/>
      <color theme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double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2" fillId="0" borderId="0" xfId="0" applyFont="1" applyBorder="1"/>
    <xf numFmtId="0" fontId="3" fillId="0" borderId="1" xfId="0" applyFont="1" applyBorder="1" applyAlignment="1">
      <alignment horizontal="center"/>
    </xf>
    <xf numFmtId="0" fontId="1" fillId="0" borderId="0" xfId="0" applyFont="1"/>
    <xf numFmtId="0" fontId="0" fillId="0" borderId="0" xfId="0" applyAlignment="1">
      <alignment vertical="center"/>
    </xf>
    <xf numFmtId="0" fontId="3" fillId="0" borderId="0" xfId="0" applyFont="1" applyBorder="1" applyAlignment="1">
      <alignment horizontal="left" vertical="top"/>
    </xf>
    <xf numFmtId="0" fontId="2" fillId="0" borderId="0" xfId="0" applyFont="1" applyBorder="1" applyAlignment="1">
      <alignment horizontal="left" vertical="top" wrapText="1"/>
    </xf>
    <xf numFmtId="0" fontId="5" fillId="0" borderId="0" xfId="0" applyFont="1" applyAlignment="1">
      <alignment horizontal="left" vertical="top"/>
    </xf>
    <xf numFmtId="7" fontId="5" fillId="0" borderId="0" xfId="0" applyNumberFormat="1" applyFont="1" applyAlignment="1">
      <alignment horizontal="left" vertical="top"/>
    </xf>
    <xf numFmtId="7" fontId="4" fillId="0" borderId="0" xfId="0" applyNumberFormat="1" applyFont="1" applyAlignment="1">
      <alignment horizontal="left" vertical="top"/>
    </xf>
    <xf numFmtId="7" fontId="0" fillId="0" borderId="0" xfId="0" applyNumberFormat="1" applyFont="1" applyAlignment="1">
      <alignment horizontal="left" vertical="top"/>
    </xf>
    <xf numFmtId="0" fontId="2" fillId="0" borderId="0" xfId="0" applyFont="1" applyBorder="1" applyAlignment="1">
      <alignment horizontal="right" vertical="top" wrapText="1"/>
    </xf>
    <xf numFmtId="0" fontId="0" fillId="0" borderId="0" xfId="0" applyAlignment="1">
      <alignment horizontal="right"/>
    </xf>
    <xf numFmtId="0" fontId="2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 vertical="top"/>
    </xf>
    <xf numFmtId="3" fontId="5" fillId="0" borderId="0" xfId="0" applyNumberFormat="1" applyFont="1" applyAlignment="1">
      <alignment horizontal="center" vertical="top"/>
    </xf>
    <xf numFmtId="0" fontId="0" fillId="0" borderId="0" xfId="0" applyFont="1" applyAlignment="1">
      <alignment horizontal="center" vertical="top"/>
    </xf>
    <xf numFmtId="0" fontId="5" fillId="0" borderId="0" xfId="0" applyFont="1" applyAlignment="1">
      <alignment horizontal="center" vertical="top"/>
    </xf>
    <xf numFmtId="0" fontId="4" fillId="0" borderId="0" xfId="0" applyFont="1" applyAlignment="1">
      <alignment horizontal="center" vertical="top"/>
    </xf>
    <xf numFmtId="0" fontId="0" fillId="0" borderId="0" xfId="0" applyAlignment="1">
      <alignment horizontal="center"/>
    </xf>
    <xf numFmtId="164" fontId="5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left" vertical="top" wrapText="1"/>
    </xf>
    <xf numFmtId="0" fontId="4" fillId="0" borderId="0" xfId="0" applyFont="1" applyBorder="1" applyAlignment="1">
      <alignment vertical="top" wrapText="1"/>
    </xf>
    <xf numFmtId="9" fontId="0" fillId="0" borderId="0" xfId="0" applyNumberFormat="1"/>
    <xf numFmtId="164" fontId="6" fillId="0" borderId="0" xfId="0" applyNumberFormat="1" applyFont="1" applyAlignment="1">
      <alignment horizontal="right"/>
    </xf>
    <xf numFmtId="0" fontId="4" fillId="0" borderId="0" xfId="0" applyFont="1" applyAlignment="1">
      <alignment horizontal="left" vertical="top" wrapText="1"/>
    </xf>
    <xf numFmtId="0" fontId="6" fillId="0" borderId="0" xfId="0" applyFont="1" applyAlignment="1">
      <alignment horizontal="right"/>
    </xf>
    <xf numFmtId="0" fontId="3" fillId="0" borderId="0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6" fillId="0" borderId="0" xfId="0" applyFont="1" applyFill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49"/>
  <sheetViews>
    <sheetView showGridLines="0" tabSelected="1" topLeftCell="A7" zoomScaleNormal="100" zoomScaleSheetLayoutView="100" zoomScalePageLayoutView="55" workbookViewId="0">
      <selection activeCell="A31" sqref="A31"/>
    </sheetView>
  </sheetViews>
  <sheetFormatPr defaultRowHeight="12.75" x14ac:dyDescent="0.2"/>
  <cols>
    <col min="1" max="1" width="5.42578125" customWidth="1"/>
    <col min="2" max="2" width="57.85546875" style="3" customWidth="1"/>
    <col min="3" max="3" width="7.85546875" style="19" customWidth="1"/>
    <col min="4" max="4" width="5.5703125" style="19" bestFit="1" customWidth="1"/>
    <col min="5" max="5" width="15.42578125" style="12" customWidth="1"/>
    <col min="6" max="6" width="17" customWidth="1"/>
  </cols>
  <sheetData>
    <row r="1" spans="1:6" ht="22.5" customHeight="1" x14ac:dyDescent="0.2">
      <c r="A1" s="31" t="s">
        <v>10</v>
      </c>
      <c r="B1" s="31"/>
      <c r="C1" s="31"/>
      <c r="D1" s="31"/>
      <c r="E1" s="31"/>
      <c r="F1" s="31"/>
    </row>
    <row r="2" spans="1:6" s="4" customFormat="1" ht="22.5" customHeight="1" x14ac:dyDescent="0.2">
      <c r="A2" s="30" t="s">
        <v>11</v>
      </c>
      <c r="B2" s="30"/>
      <c r="C2" s="30"/>
      <c r="D2" s="30"/>
      <c r="E2" s="30"/>
      <c r="F2" s="30"/>
    </row>
    <row r="3" spans="1:6" s="4" customFormat="1" ht="22.5" customHeight="1" x14ac:dyDescent="0.2">
      <c r="A3" s="29" t="s">
        <v>7</v>
      </c>
      <c r="B3" s="29"/>
      <c r="C3" s="29"/>
      <c r="D3" s="29"/>
      <c r="E3" s="29"/>
      <c r="F3" s="29"/>
    </row>
    <row r="4" spans="1:6" s="4" customFormat="1" ht="22.5" customHeight="1" x14ac:dyDescent="0.2">
      <c r="A4" s="29" t="s">
        <v>12</v>
      </c>
      <c r="B4" s="29"/>
      <c r="C4" s="29"/>
      <c r="D4" s="29"/>
      <c r="E4" s="29"/>
      <c r="F4" s="29"/>
    </row>
    <row r="5" spans="1:6" ht="30" customHeight="1" x14ac:dyDescent="0.2">
      <c r="A5" s="1"/>
      <c r="B5" s="1"/>
      <c r="C5" s="13"/>
      <c r="D5" s="13"/>
      <c r="E5" s="27" t="s">
        <v>8</v>
      </c>
      <c r="F5" s="27" t="s">
        <v>9</v>
      </c>
    </row>
    <row r="6" spans="1:6" ht="15.75" thickBot="1" x14ac:dyDescent="0.3">
      <c r="A6" s="2" t="s">
        <v>0</v>
      </c>
      <c r="B6" s="2" t="s">
        <v>1</v>
      </c>
      <c r="C6" s="2" t="s">
        <v>3</v>
      </c>
      <c r="D6" s="2" t="s">
        <v>2</v>
      </c>
      <c r="E6" s="28"/>
      <c r="F6" s="28"/>
    </row>
    <row r="7" spans="1:6" ht="15.75" thickTop="1" x14ac:dyDescent="0.2">
      <c r="A7" s="5"/>
      <c r="B7" s="5" t="s">
        <v>4</v>
      </c>
      <c r="C7" s="14"/>
      <c r="D7" s="14"/>
      <c r="E7" s="11"/>
      <c r="F7" s="6"/>
    </row>
    <row r="8" spans="1:6" ht="12.75" customHeight="1" x14ac:dyDescent="0.2">
      <c r="A8" s="7">
        <v>1</v>
      </c>
      <c r="B8" s="32" t="s">
        <v>15</v>
      </c>
      <c r="C8" s="15">
        <v>1</v>
      </c>
      <c r="D8" s="16" t="s">
        <v>5</v>
      </c>
      <c r="E8" s="20">
        <f>SUM(F11:F41)*5%</f>
        <v>47869</v>
      </c>
      <c r="F8" s="20">
        <f>E8*C8</f>
        <v>47869</v>
      </c>
    </row>
    <row r="9" spans="1:6" ht="25.5" customHeight="1" x14ac:dyDescent="0.2">
      <c r="A9" s="7"/>
      <c r="B9" s="33"/>
      <c r="C9" s="15"/>
      <c r="D9" s="16"/>
      <c r="E9" s="20"/>
      <c r="F9" s="9"/>
    </row>
    <row r="10" spans="1:6" ht="12.75" customHeight="1" x14ac:dyDescent="0.2">
      <c r="A10" s="7"/>
      <c r="B10" s="22"/>
      <c r="C10" s="15"/>
      <c r="D10" s="16"/>
      <c r="E10" s="20"/>
      <c r="F10" s="9"/>
    </row>
    <row r="11" spans="1:6" x14ac:dyDescent="0.2">
      <c r="A11" s="7">
        <v>2</v>
      </c>
      <c r="B11" s="32" t="s">
        <v>16</v>
      </c>
      <c r="C11" s="15">
        <v>1</v>
      </c>
      <c r="D11" s="18" t="s">
        <v>5</v>
      </c>
      <c r="E11" s="20">
        <v>274380</v>
      </c>
      <c r="F11" s="20">
        <f>E11*C11</f>
        <v>274380</v>
      </c>
    </row>
    <row r="12" spans="1:6" ht="50.25" customHeight="1" x14ac:dyDescent="0.2">
      <c r="A12" s="7"/>
      <c r="B12" s="33"/>
      <c r="C12" s="15"/>
      <c r="D12" s="17"/>
      <c r="F12" s="10"/>
    </row>
    <row r="13" spans="1:6" x14ac:dyDescent="0.2">
      <c r="A13" s="7"/>
      <c r="B13" s="21"/>
      <c r="C13" s="15"/>
      <c r="D13" s="17"/>
      <c r="E13" s="20"/>
      <c r="F13" s="8"/>
    </row>
    <row r="14" spans="1:6" ht="12.75" customHeight="1" x14ac:dyDescent="0.2">
      <c r="A14" s="7">
        <v>3</v>
      </c>
      <c r="B14" s="32" t="s">
        <v>14</v>
      </c>
      <c r="C14" s="15">
        <v>1</v>
      </c>
      <c r="D14" s="18" t="s">
        <v>5</v>
      </c>
      <c r="E14" s="20">
        <v>2500</v>
      </c>
      <c r="F14" s="20">
        <f>E14*C14</f>
        <v>2500</v>
      </c>
    </row>
    <row r="15" spans="1:6" x14ac:dyDescent="0.2">
      <c r="A15" s="7"/>
      <c r="B15" s="33"/>
      <c r="C15" s="15"/>
      <c r="D15" s="17"/>
      <c r="E15" s="20"/>
      <c r="F15" s="9"/>
    </row>
    <row r="16" spans="1:6" x14ac:dyDescent="0.2">
      <c r="A16" s="7"/>
      <c r="B16" s="21"/>
      <c r="C16" s="15"/>
      <c r="D16" s="17"/>
      <c r="E16" s="20"/>
      <c r="F16" s="9"/>
    </row>
    <row r="17" spans="1:6" ht="12.75" customHeight="1" x14ac:dyDescent="0.2">
      <c r="A17" s="7">
        <v>4</v>
      </c>
      <c r="B17" s="32" t="s">
        <v>17</v>
      </c>
      <c r="C17" s="15">
        <v>1</v>
      </c>
      <c r="D17" s="18" t="s">
        <v>5</v>
      </c>
      <c r="E17" s="20">
        <v>3250</v>
      </c>
      <c r="F17" s="20">
        <f>E17*C17</f>
        <v>3250</v>
      </c>
    </row>
    <row r="18" spans="1:6" x14ac:dyDescent="0.2">
      <c r="A18" s="7"/>
      <c r="B18" s="32"/>
      <c r="C18" s="15"/>
      <c r="D18" s="17"/>
      <c r="E18" s="20"/>
      <c r="F18" s="9"/>
    </row>
    <row r="19" spans="1:6" x14ac:dyDescent="0.2">
      <c r="A19" s="7"/>
      <c r="B19" s="25"/>
      <c r="C19" s="15"/>
      <c r="D19" s="17"/>
      <c r="E19" s="20"/>
      <c r="F19" s="9"/>
    </row>
    <row r="20" spans="1:6" x14ac:dyDescent="0.2">
      <c r="A20" s="7">
        <v>5</v>
      </c>
      <c r="B20" s="32" t="s">
        <v>18</v>
      </c>
      <c r="C20" s="15">
        <v>1400</v>
      </c>
      <c r="D20" s="18" t="s">
        <v>6</v>
      </c>
      <c r="E20" s="20">
        <v>375</v>
      </c>
      <c r="F20" s="20">
        <f>E20*C20</f>
        <v>525000</v>
      </c>
    </row>
    <row r="21" spans="1:6" x14ac:dyDescent="0.2">
      <c r="A21" s="7"/>
      <c r="B21" s="33"/>
      <c r="C21" s="15"/>
      <c r="D21" s="17"/>
      <c r="E21" s="20"/>
      <c r="F21" s="9"/>
    </row>
    <row r="22" spans="1:6" x14ac:dyDescent="0.2">
      <c r="A22" s="7"/>
      <c r="B22" s="25"/>
      <c r="C22" s="15"/>
      <c r="D22" s="17"/>
      <c r="E22" s="20"/>
      <c r="F22" s="9"/>
    </row>
    <row r="23" spans="1:6" x14ac:dyDescent="0.2">
      <c r="A23" s="7">
        <v>6</v>
      </c>
      <c r="B23" s="32" t="s">
        <v>19</v>
      </c>
      <c r="C23" s="15">
        <v>1400</v>
      </c>
      <c r="D23" s="18" t="s">
        <v>6</v>
      </c>
      <c r="E23" s="20">
        <v>5</v>
      </c>
      <c r="F23" s="20">
        <f>E23*C23</f>
        <v>7000</v>
      </c>
    </row>
    <row r="24" spans="1:6" x14ac:dyDescent="0.2">
      <c r="A24" s="7"/>
      <c r="B24" s="33"/>
      <c r="C24" s="15"/>
      <c r="D24" s="17"/>
      <c r="E24" s="20"/>
      <c r="F24" s="9"/>
    </row>
    <row r="25" spans="1:6" x14ac:dyDescent="0.2">
      <c r="A25" s="7"/>
      <c r="B25" s="25"/>
      <c r="C25" s="15"/>
      <c r="D25" s="17"/>
      <c r="E25" s="20"/>
      <c r="F25" s="9"/>
    </row>
    <row r="26" spans="1:6" ht="12.75" customHeight="1" x14ac:dyDescent="0.2">
      <c r="A26" s="7">
        <v>7</v>
      </c>
      <c r="B26" s="32" t="s">
        <v>24</v>
      </c>
      <c r="C26" s="15">
        <v>3</v>
      </c>
      <c r="D26" s="18" t="s">
        <v>20</v>
      </c>
      <c r="E26" s="20">
        <v>28000</v>
      </c>
      <c r="F26" s="20">
        <f>E26*C26</f>
        <v>84000</v>
      </c>
    </row>
    <row r="27" spans="1:6" x14ac:dyDescent="0.2">
      <c r="A27" s="7"/>
      <c r="B27" s="32"/>
      <c r="C27" s="15"/>
      <c r="D27" s="17"/>
      <c r="E27" s="20"/>
      <c r="F27" s="9"/>
    </row>
    <row r="28" spans="1:6" x14ac:dyDescent="0.2">
      <c r="A28" s="7"/>
      <c r="B28" s="25"/>
      <c r="C28" s="15"/>
      <c r="D28" s="17"/>
      <c r="E28" s="20"/>
      <c r="F28" s="9"/>
    </row>
    <row r="29" spans="1:6" x14ac:dyDescent="0.2">
      <c r="A29" s="7">
        <v>8</v>
      </c>
      <c r="B29" s="32" t="s">
        <v>25</v>
      </c>
      <c r="C29" s="15">
        <v>1</v>
      </c>
      <c r="D29" s="18" t="s">
        <v>20</v>
      </c>
      <c r="E29" s="20">
        <v>9000</v>
      </c>
      <c r="F29" s="20">
        <f>E29*C29</f>
        <v>9000</v>
      </c>
    </row>
    <row r="30" spans="1:6" x14ac:dyDescent="0.2">
      <c r="A30" s="7"/>
      <c r="B30" s="33"/>
      <c r="C30" s="15"/>
      <c r="D30" s="17"/>
      <c r="E30" s="20"/>
      <c r="F30" s="9"/>
    </row>
    <row r="31" spans="1:6" x14ac:dyDescent="0.2">
      <c r="A31" s="7"/>
      <c r="B31" s="25"/>
      <c r="C31" s="15"/>
      <c r="D31" s="17"/>
      <c r="E31" s="20"/>
      <c r="F31" s="9"/>
    </row>
    <row r="32" spans="1:6" x14ac:dyDescent="0.2">
      <c r="A32" s="7">
        <v>9</v>
      </c>
      <c r="B32" s="32" t="s">
        <v>26</v>
      </c>
      <c r="C32" s="15">
        <v>1</v>
      </c>
      <c r="D32" s="18" t="s">
        <v>20</v>
      </c>
      <c r="E32" s="20">
        <v>5000</v>
      </c>
      <c r="F32" s="20">
        <f>E32*C32</f>
        <v>5000</v>
      </c>
    </row>
    <row r="33" spans="1:6" x14ac:dyDescent="0.2">
      <c r="A33" s="7"/>
      <c r="B33" s="33"/>
      <c r="C33" s="15"/>
      <c r="D33" s="17"/>
      <c r="E33" s="20"/>
      <c r="F33" s="9"/>
    </row>
    <row r="34" spans="1:6" x14ac:dyDescent="0.2">
      <c r="A34" s="7"/>
      <c r="B34" s="25"/>
      <c r="C34" s="15"/>
      <c r="D34" s="17"/>
      <c r="E34" s="20"/>
      <c r="F34" s="9"/>
    </row>
    <row r="35" spans="1:6" ht="12.75" customHeight="1" x14ac:dyDescent="0.2">
      <c r="A35" s="7">
        <v>10</v>
      </c>
      <c r="B35" s="32" t="s">
        <v>21</v>
      </c>
      <c r="C35" s="15">
        <v>1</v>
      </c>
      <c r="D35" s="18" t="s">
        <v>5</v>
      </c>
      <c r="E35" s="20">
        <v>40000</v>
      </c>
      <c r="F35" s="20">
        <f>E35*C35</f>
        <v>40000</v>
      </c>
    </row>
    <row r="36" spans="1:6" x14ac:dyDescent="0.2">
      <c r="A36" s="7"/>
      <c r="B36" s="32"/>
      <c r="C36" s="15"/>
      <c r="D36" s="17"/>
      <c r="E36" s="20"/>
      <c r="F36" s="9"/>
    </row>
    <row r="37" spans="1:6" x14ac:dyDescent="0.2">
      <c r="A37" s="7"/>
      <c r="B37" s="21"/>
      <c r="C37" s="15"/>
      <c r="D37" s="17"/>
      <c r="E37" s="20"/>
      <c r="F37" s="9"/>
    </row>
    <row r="38" spans="1:6" x14ac:dyDescent="0.2">
      <c r="A38" s="7">
        <v>11</v>
      </c>
      <c r="B38" s="32" t="s">
        <v>22</v>
      </c>
      <c r="C38" s="15">
        <v>7</v>
      </c>
      <c r="D38" s="18" t="s">
        <v>20</v>
      </c>
      <c r="E38" s="20">
        <v>750</v>
      </c>
      <c r="F38" s="20">
        <f>E38*C38</f>
        <v>5250</v>
      </c>
    </row>
    <row r="39" spans="1:6" x14ac:dyDescent="0.2">
      <c r="A39" s="7"/>
      <c r="B39" s="33"/>
      <c r="C39" s="15"/>
      <c r="D39" s="17"/>
      <c r="E39" s="20"/>
      <c r="F39" s="9"/>
    </row>
    <row r="40" spans="1:6" x14ac:dyDescent="0.2">
      <c r="A40" s="7"/>
      <c r="B40" s="21"/>
      <c r="C40" s="15"/>
      <c r="D40" s="17"/>
      <c r="E40" s="20"/>
      <c r="F40" s="9"/>
    </row>
    <row r="41" spans="1:6" x14ac:dyDescent="0.2">
      <c r="A41" s="7">
        <v>12</v>
      </c>
      <c r="B41" s="32" t="s">
        <v>23</v>
      </c>
      <c r="C41" s="15">
        <v>1</v>
      </c>
      <c r="D41" s="18" t="s">
        <v>5</v>
      </c>
      <c r="E41" s="20">
        <v>2000</v>
      </c>
      <c r="F41" s="20">
        <f>E41*C41</f>
        <v>2000</v>
      </c>
    </row>
    <row r="42" spans="1:6" x14ac:dyDescent="0.2">
      <c r="B42" s="32"/>
    </row>
    <row r="45" spans="1:6" x14ac:dyDescent="0.2">
      <c r="B45" s="26" t="s">
        <v>13</v>
      </c>
      <c r="F45" s="24">
        <f>SUM(F8:F44)</f>
        <v>1005249</v>
      </c>
    </row>
    <row r="47" spans="1:6" x14ac:dyDescent="0.2">
      <c r="F47" s="12"/>
    </row>
    <row r="48" spans="1:6" x14ac:dyDescent="0.2">
      <c r="F48" s="12"/>
    </row>
    <row r="49" spans="6:6" x14ac:dyDescent="0.2">
      <c r="F49" s="23"/>
    </row>
  </sheetData>
  <mergeCells count="18">
    <mergeCell ref="B35:B36"/>
    <mergeCell ref="B8:B9"/>
    <mergeCell ref="B11:B12"/>
    <mergeCell ref="B38:B39"/>
    <mergeCell ref="B41:B42"/>
    <mergeCell ref="B14:B15"/>
    <mergeCell ref="B17:B18"/>
    <mergeCell ref="B20:B21"/>
    <mergeCell ref="B23:B24"/>
    <mergeCell ref="B26:B27"/>
    <mergeCell ref="B32:B33"/>
    <mergeCell ref="B29:B30"/>
    <mergeCell ref="F5:F6"/>
    <mergeCell ref="A4:F4"/>
    <mergeCell ref="A2:F2"/>
    <mergeCell ref="A1:F1"/>
    <mergeCell ref="A3:F3"/>
    <mergeCell ref="E5:E6"/>
  </mergeCells>
  <phoneticPr fontId="1" type="noConversion"/>
  <printOptions horizontalCentered="1"/>
  <pageMargins left="0.7" right="0.7" top="1" bottom="0.75" header="0.3" footer="0.3"/>
  <pageSetup scale="83" fitToHeight="0" orientation="portrait" horizontalDpi="1200" verticalDpi="1200" r:id="rId1"/>
  <headerFooter scaleWithDoc="0">
    <oddHeader>&amp;L&amp;G&amp;R&amp;"Times New Roman,Regular"&amp;9Form PM 7051A</oddHeader>
    <oddFooter>&amp;L&amp;"Times New Roman,Italic"&amp;7Engineer's Cost Estimate Template Example&amp;CPage &amp;P of &amp;N&amp;R&amp;"Times New Roman,Italic"&amp;7Revised: 7/1/2022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BB47F04EEC17041BE949A247425EC2E" ma:contentTypeVersion="11" ma:contentTypeDescription="Create a new document." ma:contentTypeScope="" ma:versionID="03d8c488051130772be99323034ec6c8">
  <xsd:schema xmlns:xsd="http://www.w3.org/2001/XMLSchema" xmlns:xs="http://www.w3.org/2001/XMLSchema" xmlns:p="http://schemas.microsoft.com/office/2006/metadata/properties" xmlns:ns2="f590d7d3-0f22-45fb-bbc3-1539005d5ed6" xmlns:ns3="94cc48f7-3d05-49aa-84ae-673d1bbb3fca" targetNamespace="http://schemas.microsoft.com/office/2006/metadata/properties" ma:root="true" ma:fieldsID="19ba9530806cf00422f47a5e69542c59" ns2:_="" ns3:_="">
    <xsd:import namespace="f590d7d3-0f22-45fb-bbc3-1539005d5ed6"/>
    <xsd:import namespace="94cc48f7-3d05-49aa-84ae-673d1bbb3fc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Notes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590d7d3-0f22-45fb-bbc3-1539005d5ed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Notes" ma:index="16" nillable="true" ma:displayName="Notes" ma:format="Dropdown" ma:internalName="Notes">
      <xsd:simpleType>
        <xsd:restriction base="dms:Text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4cc48f7-3d05-49aa-84ae-673d1bbb3fca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Notes xmlns="f590d7d3-0f22-45fb-bbc3-1539005d5ed6" xsi:nil="true"/>
  </documentManagement>
</p:properties>
</file>

<file path=customXml/itemProps1.xml><?xml version="1.0" encoding="utf-8"?>
<ds:datastoreItem xmlns:ds="http://schemas.openxmlformats.org/officeDocument/2006/customXml" ds:itemID="{C997B070-6F5F-456E-B538-567F8112325D}"/>
</file>

<file path=customXml/itemProps2.xml><?xml version="1.0" encoding="utf-8"?>
<ds:datastoreItem xmlns:ds="http://schemas.openxmlformats.org/officeDocument/2006/customXml" ds:itemID="{E46DED89-6376-4C84-8BD1-A97CC4C5027F}"/>
</file>

<file path=customXml/itemProps3.xml><?xml version="1.0" encoding="utf-8"?>
<ds:datastoreItem xmlns:ds="http://schemas.openxmlformats.org/officeDocument/2006/customXml" ds:itemID="{91133A4D-A2F5-4719-B1B0-87FAB9862E3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El Paso Water Utilities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Claudia Lara</dc:creator>
  <cp:lastModifiedBy>Thomas J. Cieslik</cp:lastModifiedBy>
  <cp:lastPrinted>2022-08-08T18:12:11Z</cp:lastPrinted>
  <dcterms:created xsi:type="dcterms:W3CDTF">2004-06-28T19:17:17Z</dcterms:created>
  <dcterms:modified xsi:type="dcterms:W3CDTF">2022-08-08T21:20:28Z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0x010100EBB47F04EEC17041BE949A247425EC2E</vt:lpwstr>
  </property>
</Properties>
</file>